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734"/>
  </bookViews>
  <sheets>
    <sheet name="重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<sst xmlns="http://schemas.openxmlformats.org/spreadsheetml/2006/main" count="99" uniqueCount="65">
  <si>
    <t>重庆公共运输职业学院2026年秋招专业及计划一览表（重庆）志愿代码：5079</t>
  </si>
  <si>
    <t>序号</t>
  </si>
  <si>
    <t>专业名称</t>
  </si>
  <si>
    <t>专业类别            专业大类</t>
  </si>
  <si>
    <t>二级学院</t>
  </si>
  <si>
    <t>历史类     计划</t>
  </si>
  <si>
    <t>历史类    专业代码</t>
  </si>
  <si>
    <t>物理类    计划</t>
  </si>
  <si>
    <t>物理类    专业代码</t>
  </si>
  <si>
    <t>小计</t>
  </si>
  <si>
    <t>城市轨道车辆应用技术</t>
  </si>
  <si>
    <t>城市轨道交通类</t>
  </si>
  <si>
    <t>轨道交通学院</t>
  </si>
  <si>
    <t>城市轨道交通机电技术</t>
  </si>
  <si>
    <t>城市轨道交通通信信号技术</t>
  </si>
  <si>
    <t>智慧交通学院</t>
  </si>
  <si>
    <t>城市轨道交通运营管理</t>
  </si>
  <si>
    <t>运输贸易学院</t>
  </si>
  <si>
    <t>铁道机车运用与维护</t>
  </si>
  <si>
    <t>铁道运输类</t>
  </si>
  <si>
    <t>铁道供电技术</t>
  </si>
  <si>
    <t>动车组检修技术</t>
  </si>
  <si>
    <t>高速铁路综合维修技术</t>
  </si>
  <si>
    <t>铁道车辆技术</t>
  </si>
  <si>
    <t>铁道信号自动控制</t>
  </si>
  <si>
    <t>铁道交通运营管理</t>
  </si>
  <si>
    <t>铁道工程技术</t>
  </si>
  <si>
    <t>铁道与建筑学院</t>
  </si>
  <si>
    <t>智能交通技术</t>
  </si>
  <si>
    <t>道路运输类</t>
  </si>
  <si>
    <t>道路与桥梁工程技术</t>
  </si>
  <si>
    <t>人工智能技术应用</t>
  </si>
  <si>
    <t>计算机类</t>
  </si>
  <si>
    <t>大数据技术</t>
  </si>
  <si>
    <t>电气自动化技术</t>
  </si>
  <si>
    <t>自动化类</t>
  </si>
  <si>
    <t>工业机器人技术</t>
  </si>
  <si>
    <t>智能装备学院</t>
  </si>
  <si>
    <t>智能焊接技术</t>
  </si>
  <si>
    <t>机械设计制造类</t>
  </si>
  <si>
    <t>机械制造及自动化</t>
  </si>
  <si>
    <t>工业设计</t>
  </si>
  <si>
    <t>现代服务学院</t>
  </si>
  <si>
    <t>新能源汽车技术</t>
  </si>
  <si>
    <t>汽车制造类</t>
  </si>
  <si>
    <t>智能网联汽车技术</t>
  </si>
  <si>
    <t>数字化设计与制造技术</t>
  </si>
  <si>
    <t>无人机测绘技术</t>
  </si>
  <si>
    <t>低空物流技术与运营</t>
  </si>
  <si>
    <t>低空飞行器装备技术</t>
  </si>
  <si>
    <t>汽车检测与维修技术</t>
  </si>
  <si>
    <t>新能源装备技术</t>
  </si>
  <si>
    <t>财税大数据应用</t>
  </si>
  <si>
    <t>市场营销</t>
  </si>
  <si>
    <t>跨境电子商务</t>
  </si>
  <si>
    <t>物联网应用技术</t>
  </si>
  <si>
    <t>无人机应用技术</t>
  </si>
  <si>
    <t>社区管理与服务</t>
  </si>
  <si>
    <t>婴幼儿托育服务与管理</t>
  </si>
  <si>
    <t>建筑工程技术</t>
  </si>
  <si>
    <t>应急救援技术</t>
  </si>
  <si>
    <t>铁路物流管理</t>
  </si>
  <si>
    <t>合计：历史/物理</t>
  </si>
  <si>
    <t>环境艺术设计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</si>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</sst>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topLeftCell="A25" workbookViewId="0">
      <selection activeCell="J33" sqref="J33"/>
    </sheetView>
  </sheetViews>
  <sheetFormatPr defaultColWidth="9.81818181818182" defaultRowHeight="15"/>
  <cols>
    <col min="1" max="1" width="4.63636363636364" style="1" customWidth="1"/>
    <col min="2" max="2" width="28.7272727272727" style="1" customWidth="1"/>
    <col min="3" max="3" width="16.0909090909091" style="1" customWidth="1"/>
    <col min="4" max="4" width="18.4545454545455" style="2" customWidth="1"/>
    <col min="5" max="6" width="10.6363636363636" style="1" customWidth="1"/>
    <col min="7" max="8" width="10.6363636363636" style="3" customWidth="1"/>
    <col min="9" max="16384" width="9.81818181818182" style="1"/>
  </cols>
  <sheetData>
    <row r="1" s="1" customFormat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7" t="s">
        <v>8</v>
      </c>
      <c r="I2" s="5" t="s">
        <v>9</v>
      </c>
    </row>
    <row r="3" s="1" customFormat="1" ht="22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3">
        <v>50</v>
      </c>
      <c r="F3" s="14">
        <v>130</v>
      </c>
      <c r="G3" s="14">
        <f>I3-E3</f>
        <v>100</v>
      </c>
      <c r="H3" s="14">
        <v>534</v>
      </c>
      <c r="I3" s="15">
        <v>150</v>
      </c>
    </row>
    <row r="4" s="1" customFormat="1" ht="22" customHeight="1" spans="1:9">
      <c r="A4" s="9"/>
      <c r="B4" s="16" t="s">
        <v>13</v>
      </c>
      <c r="C4" s="11"/>
      <c r="D4" s="17" t="s">
        <v>12</v>
      </c>
      <c r="E4" s="18"/>
      <c r="F4" s="19"/>
      <c r="G4" s="19"/>
      <c r="H4" s="19"/>
      <c r="I4" s="20"/>
    </row>
    <row r="5" s="1" customFormat="1" ht="23" customHeight="1" spans="1:9">
      <c r="A5" s="9"/>
      <c r="B5" s="16" t="s">
        <v>14</v>
      </c>
      <c r="C5" s="11"/>
      <c r="D5" s="17" t="s">
        <v>15</v>
      </c>
      <c r="E5" s="18"/>
      <c r="F5" s="19"/>
      <c r="G5" s="19"/>
      <c r="H5" s="19"/>
      <c r="I5" s="20"/>
    </row>
    <row r="6" s="1" customFormat="1" ht="22" customHeight="1" spans="1:9">
      <c r="A6" s="9"/>
      <c r="B6" s="21" t="s">
        <v>16</v>
      </c>
      <c r="C6" s="11"/>
      <c r="D6" s="14" t="s">
        <v>17</v>
      </c>
      <c r="E6" s="18"/>
      <c r="F6" s="19"/>
      <c r="G6" s="12"/>
      <c r="H6" s="12"/>
      <c r="I6" s="22"/>
    </row>
    <row r="7" s="1" customFormat="1" ht="22" customHeight="1" spans="1:9">
      <c r="A7" s="9">
        <v>2</v>
      </c>
      <c r="B7" s="16" t="s">
        <v>18</v>
      </c>
      <c r="C7" s="13" t="s">
        <v>19</v>
      </c>
      <c r="D7" s="17" t="s">
        <v>12</v>
      </c>
      <c r="E7" s="23">
        <v>70</v>
      </c>
      <c r="F7" s="23">
        <v>108</v>
      </c>
      <c r="G7" s="24">
        <v>150</v>
      </c>
      <c r="H7" s="23">
        <v>509</v>
      </c>
      <c r="I7" s="15">
        <v>220</v>
      </c>
    </row>
    <row r="8" s="1" customFormat="1" ht="22" customHeight="1" spans="1:9">
      <c r="A8" s="9"/>
      <c r="B8" s="16" t="s">
        <v>20</v>
      </c>
      <c r="C8" s="18"/>
      <c r="D8" s="17" t="s">
        <v>12</v>
      </c>
      <c r="E8" s="25"/>
      <c r="F8" s="25"/>
      <c r="G8" s="24"/>
      <c r="H8" s="25"/>
      <c r="I8" s="20"/>
    </row>
    <row r="9" s="1" customFormat="1" ht="22" customHeight="1" spans="1:9">
      <c r="A9" s="9"/>
      <c r="B9" s="16" t="s">
        <v>21</v>
      </c>
      <c r="C9" s="18"/>
      <c r="D9" s="17" t="s">
        <v>12</v>
      </c>
      <c r="E9" s="25"/>
      <c r="F9" s="25"/>
      <c r="G9" s="24"/>
      <c r="H9" s="25"/>
      <c r="I9" s="20"/>
    </row>
    <row r="10" s="1" customFormat="1" ht="22" customHeight="1" spans="1:9">
      <c r="A10" s="9"/>
      <c r="B10" s="16" t="s">
        <v>22</v>
      </c>
      <c r="C10" s="18"/>
      <c r="D10" s="17" t="s">
        <v>12</v>
      </c>
      <c r="E10" s="25"/>
      <c r="F10" s="25"/>
      <c r="G10" s="24"/>
      <c r="H10" s="25"/>
      <c r="I10" s="20"/>
    </row>
    <row r="11" s="1" customFormat="1" ht="22" customHeight="1" spans="1:9">
      <c r="A11" s="9"/>
      <c r="B11" s="16" t="s">
        <v>23</v>
      </c>
      <c r="C11" s="18"/>
      <c r="D11" s="17" t="s">
        <v>12</v>
      </c>
      <c r="E11" s="25"/>
      <c r="F11" s="25"/>
      <c r="G11" s="24"/>
      <c r="H11" s="25"/>
      <c r="I11" s="20"/>
    </row>
    <row r="12" s="1" customFormat="1" ht="22" customHeight="1" spans="1:9">
      <c r="A12" s="9"/>
      <c r="B12" s="16" t="s">
        <v>24</v>
      </c>
      <c r="C12" s="18"/>
      <c r="D12" s="17" t="s">
        <v>15</v>
      </c>
      <c r="E12" s="25"/>
      <c r="F12" s="25"/>
      <c r="G12" s="24"/>
      <c r="H12" s="25"/>
      <c r="I12" s="20"/>
    </row>
    <row r="13" s="1" customFormat="1" ht="22" customHeight="1" spans="1:9">
      <c r="A13" s="9"/>
      <c r="B13" s="21" t="s">
        <v>25</v>
      </c>
      <c r="C13" s="18"/>
      <c r="D13" s="14" t="s">
        <v>17</v>
      </c>
      <c r="E13" s="25"/>
      <c r="F13" s="25"/>
      <c r="G13" s="24"/>
      <c r="H13" s="25"/>
      <c r="I13" s="20"/>
    </row>
    <row r="14" s="1" customFormat="1" ht="22" customHeight="1" spans="1:9">
      <c r="A14" s="9"/>
      <c r="B14" s="21" t="s">
        <v>26</v>
      </c>
      <c r="C14" s="18"/>
      <c r="D14" s="9" t="s">
        <v>27</v>
      </c>
      <c r="E14" s="25"/>
      <c r="F14" s="25"/>
      <c r="G14" s="24"/>
      <c r="H14" s="26"/>
      <c r="I14" s="22"/>
    </row>
    <row r="15" s="1" customFormat="1" ht="22" customHeight="1" spans="1:9">
      <c r="A15" s="18">
        <v>3</v>
      </c>
      <c r="B15" s="16" t="s">
        <v>28</v>
      </c>
      <c r="C15" s="13" t="s">
        <v>29</v>
      </c>
      <c r="D15" s="9" t="s">
        <v>15</v>
      </c>
      <c r="E15" s="27">
        <v>4</v>
      </c>
      <c r="F15" s="23">
        <v>138</v>
      </c>
      <c r="G15" s="24">
        <v>6</v>
      </c>
      <c r="H15" s="23">
        <v>539</v>
      </c>
      <c r="I15" s="15">
        <v>10</v>
      </c>
    </row>
    <row r="16" s="1" customFormat="1" ht="22" customHeight="1" spans="1:9">
      <c r="A16" s="18"/>
      <c r="B16" s="16" t="s">
        <v>30</v>
      </c>
      <c r="C16" s="18"/>
      <c r="D16" s="9" t="s">
        <v>27</v>
      </c>
      <c r="E16" s="28"/>
      <c r="F16" s="25"/>
      <c r="G16" s="24"/>
      <c r="H16" s="26"/>
      <c r="I16" s="22"/>
    </row>
    <row r="17" s="1" customFormat="1" ht="22" customHeight="1" spans="1:9">
      <c r="A17" s="13">
        <v>4</v>
      </c>
      <c r="B17" s="16" t="s">
        <v>31</v>
      </c>
      <c r="C17" s="29" t="s">
        <v>32</v>
      </c>
      <c r="D17" s="30" t="s">
        <v>15</v>
      </c>
      <c r="E17" s="27">
        <v>4</v>
      </c>
      <c r="F17" s="23">
        <v>117</v>
      </c>
      <c r="G17" s="24">
        <v>6</v>
      </c>
      <c r="H17" s="23">
        <v>518</v>
      </c>
      <c r="I17" s="15">
        <v>10</v>
      </c>
    </row>
    <row r="18" s="1" customFormat="1" ht="22" customHeight="1" spans="1:9">
      <c r="A18" s="31"/>
      <c r="B18" s="16" t="s">
        <v>33</v>
      </c>
      <c r="C18" s="32"/>
      <c r="D18" s="30" t="s">
        <v>15</v>
      </c>
      <c r="E18" s="28"/>
      <c r="F18" s="25"/>
      <c r="G18" s="24"/>
      <c r="H18" s="26"/>
      <c r="I18" s="22"/>
    </row>
    <row r="19" s="1" customFormat="1" ht="22" customHeight="1" spans="1:9">
      <c r="A19" s="13">
        <v>5</v>
      </c>
      <c r="B19" s="16" t="s">
        <v>34</v>
      </c>
      <c r="C19" s="29" t="s">
        <v>35</v>
      </c>
      <c r="D19" s="30" t="s">
        <v>15</v>
      </c>
      <c r="E19" s="27">
        <v>4</v>
      </c>
      <c r="F19" s="23">
        <v>102</v>
      </c>
      <c r="G19" s="24">
        <v>6</v>
      </c>
      <c r="H19" s="23">
        <v>503</v>
      </c>
      <c r="I19" s="15">
        <v>10</v>
      </c>
    </row>
    <row r="20" s="1" customFormat="1" ht="22" customHeight="1" spans="1:9">
      <c r="A20" s="31"/>
      <c r="B20" s="16" t="s">
        <v>36</v>
      </c>
      <c r="C20" s="32"/>
      <c r="D20" s="30" t="s">
        <v>37</v>
      </c>
      <c r="E20" s="28"/>
      <c r="F20" s="25"/>
      <c r="G20" s="24"/>
      <c r="H20" s="26"/>
      <c r="I20" s="22"/>
    </row>
    <row r="21" s="1" customFormat="1" ht="22" customHeight="1" spans="1:9">
      <c r="A21" s="18">
        <v>6</v>
      </c>
      <c r="B21" s="16" t="s">
        <v>38</v>
      </c>
      <c r="C21" s="13" t="s">
        <v>39</v>
      </c>
      <c r="D21" s="9" t="s">
        <v>37</v>
      </c>
      <c r="E21" s="23">
        <v>10</v>
      </c>
      <c r="F21" s="23">
        <v>119</v>
      </c>
      <c r="G21" s="23">
        <v>20</v>
      </c>
      <c r="H21" s="23">
        <v>528</v>
      </c>
      <c r="I21" s="15">
        <v>30</v>
      </c>
    </row>
    <row r="22" s="1" customFormat="1" ht="22" customHeight="1" spans="1:9">
      <c r="A22" s="18"/>
      <c r="B22" s="16" t="s">
        <v>40</v>
      </c>
      <c r="C22" s="18"/>
      <c r="D22" s="9" t="s">
        <v>37</v>
      </c>
      <c r="E22" s="25"/>
      <c r="F22" s="25"/>
      <c r="G22" s="25"/>
      <c r="H22" s="25"/>
      <c r="I22" s="20"/>
    </row>
    <row r="23" s="1" customFormat="1" ht="22" customHeight="1" spans="1:9">
      <c r="A23" s="18"/>
      <c r="B23" s="21" t="s">
        <v>41</v>
      </c>
      <c r="C23" s="18"/>
      <c r="D23" s="13" t="s">
        <v>42</v>
      </c>
      <c r="E23" s="25"/>
      <c r="F23" s="25"/>
      <c r="G23" s="26"/>
      <c r="H23" s="26"/>
      <c r="I23" s="22"/>
    </row>
    <row r="24" s="1" customFormat="1" ht="22" customHeight="1" spans="1:9">
      <c r="A24" s="13">
        <v>7</v>
      </c>
      <c r="B24" s="16" t="s">
        <v>43</v>
      </c>
      <c r="C24" s="9" t="s">
        <v>44</v>
      </c>
      <c r="D24" s="30" t="s">
        <v>37</v>
      </c>
      <c r="E24" s="33">
        <v>4</v>
      </c>
      <c r="F24" s="23">
        <v>120</v>
      </c>
      <c r="G24" s="24">
        <v>6</v>
      </c>
      <c r="H24" s="23">
        <v>543</v>
      </c>
      <c r="I24" s="15">
        <v>10</v>
      </c>
    </row>
    <row r="25" s="1" customFormat="1" ht="22" customHeight="1" spans="1:9">
      <c r="A25" s="31"/>
      <c r="B25" s="21" t="s">
        <v>45</v>
      </c>
      <c r="C25" s="13"/>
      <c r="D25" s="30" t="s">
        <v>37</v>
      </c>
      <c r="E25" s="27"/>
      <c r="F25" s="25"/>
      <c r="G25" s="24"/>
      <c r="H25" s="26"/>
      <c r="I25" s="22"/>
    </row>
    <row r="26" s="1" customFormat="1" ht="21" customHeight="1" spans="1:9">
      <c r="A26" s="9">
        <v>1</v>
      </c>
      <c r="B26" s="9" t="s">
        <v>46</v>
      </c>
      <c r="C26" s="9"/>
      <c r="D26" s="13" t="s">
        <v>42</v>
      </c>
      <c r="E26" s="33">
        <v>8</v>
      </c>
      <c r="F26" s="33">
        <v>114</v>
      </c>
      <c r="G26" s="26">
        <v>12</v>
      </c>
      <c r="H26" s="33">
        <v>525</v>
      </c>
      <c r="I26" s="34">
        <v>20</v>
      </c>
    </row>
    <row r="27" s="1" customFormat="1" ht="21" customHeight="1" spans="1:9">
      <c r="A27" s="9">
        <v>2</v>
      </c>
      <c r="B27" s="9" t="s">
        <v>47</v>
      </c>
      <c r="C27" s="9"/>
      <c r="D27" s="13" t="s">
        <v>27</v>
      </c>
      <c r="E27" s="33">
        <v>5</v>
      </c>
      <c r="F27" s="26">
        <v>136</v>
      </c>
      <c r="G27" s="26">
        <v>15</v>
      </c>
      <c r="H27" s="33">
        <v>537</v>
      </c>
      <c r="I27" s="34">
        <v>20</v>
      </c>
    </row>
    <row r="28" s="1" customFormat="1" ht="21" customHeight="1" spans="1:9">
      <c r="A28" s="9">
        <v>3</v>
      </c>
      <c r="B28" s="9" t="s">
        <v>48</v>
      </c>
      <c r="C28" s="9"/>
      <c r="D28" s="13" t="s">
        <v>17</v>
      </c>
      <c r="E28" s="33">
        <v>8</v>
      </c>
      <c r="F28" s="26">
        <v>144</v>
      </c>
      <c r="G28" s="26">
        <v>12</v>
      </c>
      <c r="H28" s="33">
        <v>545</v>
      </c>
      <c r="I28" s="34">
        <v>20</v>
      </c>
    </row>
    <row r="29" s="1" customFormat="1" ht="21" customHeight="1" spans="1:9">
      <c r="A29" s="9">
        <v>4</v>
      </c>
      <c r="B29" s="9" t="s">
        <v>49</v>
      </c>
      <c r="C29" s="9"/>
      <c r="D29" s="13" t="s">
        <v>37</v>
      </c>
      <c r="E29" s="33">
        <v>5</v>
      </c>
      <c r="F29" s="26">
        <v>122</v>
      </c>
      <c r="G29" s="26">
        <v>15</v>
      </c>
      <c r="H29" s="33">
        <v>546</v>
      </c>
      <c r="I29" s="34">
        <v>20</v>
      </c>
    </row>
    <row r="30" s="1" customFormat="1" ht="21" customHeight="1" spans="1:9">
      <c r="A30" s="9">
        <v>5</v>
      </c>
      <c r="B30" s="9" t="s">
        <v>50</v>
      </c>
      <c r="C30" s="9"/>
      <c r="D30" s="13" t="s">
        <v>37</v>
      </c>
      <c r="E30" s="33">
        <v>5</v>
      </c>
      <c r="F30" s="24">
        <v>106</v>
      </c>
      <c r="G30" s="24">
        <v>10</v>
      </c>
      <c r="H30" s="24">
        <v>507</v>
      </c>
      <c r="I30" s="35">
        <v>15</v>
      </c>
    </row>
    <row r="31" s="1" customFormat="1" ht="21" customHeight="1" spans="1:9">
      <c r="A31" s="9">
        <v>6</v>
      </c>
      <c r="B31" s="9" t="s">
        <v>51</v>
      </c>
      <c r="C31" s="9"/>
      <c r="D31" s="36" t="s">
        <v>37</v>
      </c>
      <c r="E31" s="33">
        <v>3</v>
      </c>
      <c r="F31" s="26">
        <v>112</v>
      </c>
      <c r="G31" s="26">
        <v>7</v>
      </c>
      <c r="H31" s="26">
        <v>513</v>
      </c>
      <c r="I31" s="35">
        <v>10</v>
      </c>
    </row>
    <row r="32" s="1" customFormat="1" ht="21" customHeight="1" spans="1:9">
      <c r="A32" s="9">
        <v>7</v>
      </c>
      <c r="B32" s="9" t="s">
        <v>52</v>
      </c>
      <c r="C32" s="9"/>
      <c r="D32" s="9" t="s">
        <v>17</v>
      </c>
      <c r="E32" s="33">
        <v>4</v>
      </c>
      <c r="F32" s="26">
        <v>121</v>
      </c>
      <c r="G32" s="26">
        <v>6</v>
      </c>
      <c r="H32" s="26">
        <v>542</v>
      </c>
      <c r="I32" s="35">
        <v>10</v>
      </c>
    </row>
    <row r="33" s="1" customFormat="1" ht="21" customHeight="1" spans="1:9">
      <c r="A33" s="9">
        <v>8</v>
      </c>
      <c r="B33" s="9" t="s">
        <v>53</v>
      </c>
      <c r="C33" s="9"/>
      <c r="D33" s="11" t="s">
        <v>17</v>
      </c>
      <c r="E33" s="33">
        <v>15</v>
      </c>
      <c r="F33" s="26">
        <v>104</v>
      </c>
      <c r="G33" s="26">
        <v>15</v>
      </c>
      <c r="H33" s="26">
        <v>505</v>
      </c>
      <c r="I33" s="35">
        <v>30</v>
      </c>
    </row>
    <row r="34" s="1" customFormat="1" ht="21" customHeight="1" spans="1:9">
      <c r="A34" s="9">
        <v>9</v>
      </c>
      <c r="B34" s="9" t="s">
        <v>54</v>
      </c>
      <c r="C34" s="9"/>
      <c r="D34" s="29" t="s">
        <v>17</v>
      </c>
      <c r="E34" s="33">
        <v>15</v>
      </c>
      <c r="F34" s="26">
        <v>126</v>
      </c>
      <c r="G34" s="26">
        <v>15</v>
      </c>
      <c r="H34" s="26">
        <v>527</v>
      </c>
      <c r="I34" s="35">
        <v>30</v>
      </c>
    </row>
    <row r="35" s="1" customFormat="1" ht="21" customHeight="1" spans="1:9">
      <c r="A35" s="9">
        <v>10</v>
      </c>
      <c r="B35" s="9" t="s">
        <v>55</v>
      </c>
      <c r="C35" s="9"/>
      <c r="D35" s="29" t="s">
        <v>15</v>
      </c>
      <c r="E35" s="33">
        <v>3</v>
      </c>
      <c r="F35" s="26">
        <v>123</v>
      </c>
      <c r="G35" s="26">
        <v>7</v>
      </c>
      <c r="H35" s="26">
        <v>524</v>
      </c>
      <c r="I35" s="35">
        <v>10</v>
      </c>
    </row>
    <row r="36" s="1" customFormat="1" ht="21" customHeight="1" spans="1:9">
      <c r="A36" s="9">
        <v>11</v>
      </c>
      <c r="B36" s="9" t="s">
        <v>56</v>
      </c>
      <c r="C36" s="9"/>
      <c r="D36" s="29" t="s">
        <v>37</v>
      </c>
      <c r="E36" s="33">
        <v>4</v>
      </c>
      <c r="F36" s="26">
        <v>129</v>
      </c>
      <c r="G36" s="26">
        <v>8</v>
      </c>
      <c r="H36" s="26">
        <v>533</v>
      </c>
      <c r="I36" s="35">
        <v>12</v>
      </c>
    </row>
    <row r="37" s="1" customFormat="1" ht="21" customHeight="1" spans="1:9">
      <c r="A37" s="9">
        <v>12</v>
      </c>
      <c r="B37" s="9" t="s">
        <v>57</v>
      </c>
      <c r="C37" s="9"/>
      <c r="D37" s="29" t="s">
        <v>42</v>
      </c>
      <c r="E37" s="33">
        <v>10</v>
      </c>
      <c r="F37" s="24">
        <v>100</v>
      </c>
      <c r="G37" s="24">
        <v>5</v>
      </c>
      <c r="H37" s="24">
        <v>501</v>
      </c>
      <c r="I37" s="35">
        <v>15</v>
      </c>
    </row>
    <row r="38" s="1" customFormat="1" ht="21" customHeight="1" spans="1:9">
      <c r="A38" s="9">
        <v>13</v>
      </c>
      <c r="B38" s="9" t="s">
        <v>58</v>
      </c>
      <c r="C38" s="9"/>
      <c r="D38" s="29" t="s">
        <v>42</v>
      </c>
      <c r="E38" s="33">
        <v>10</v>
      </c>
      <c r="F38" s="24">
        <v>131</v>
      </c>
      <c r="G38" s="24">
        <v>5</v>
      </c>
      <c r="H38" s="24">
        <v>547</v>
      </c>
      <c r="I38" s="35">
        <v>15</v>
      </c>
    </row>
    <row r="39" s="1" customFormat="1" ht="21" customHeight="1" spans="1:9">
      <c r="A39" s="9">
        <v>14</v>
      </c>
      <c r="B39" s="9" t="s">
        <v>59</v>
      </c>
      <c r="C39" s="9"/>
      <c r="D39" s="13" t="s">
        <v>27</v>
      </c>
      <c r="E39" s="33">
        <v>4</v>
      </c>
      <c r="F39" s="24">
        <v>115</v>
      </c>
      <c r="G39" s="24">
        <v>6</v>
      </c>
      <c r="H39" s="24">
        <v>516</v>
      </c>
      <c r="I39" s="35">
        <v>10</v>
      </c>
    </row>
    <row r="40" s="1" customFormat="1" ht="21" customHeight="1" spans="1:9">
      <c r="A40" s="9">
        <v>15</v>
      </c>
      <c r="B40" s="9" t="s">
        <v>60</v>
      </c>
      <c r="C40" s="9"/>
      <c r="D40" s="13" t="s">
        <v>27</v>
      </c>
      <c r="E40" s="33">
        <v>4</v>
      </c>
      <c r="F40" s="26">
        <v>110</v>
      </c>
      <c r="G40" s="26">
        <v>6</v>
      </c>
      <c r="H40" s="26">
        <v>511</v>
      </c>
      <c r="I40" s="35">
        <v>10</v>
      </c>
    </row>
    <row r="41" s="1" customFormat="1" ht="21" customHeight="1" spans="1:9">
      <c r="A41" s="9">
        <v>16</v>
      </c>
      <c r="B41" s="9" t="s">
        <v>61</v>
      </c>
      <c r="C41" s="9"/>
      <c r="D41" s="9" t="s">
        <v>17</v>
      </c>
      <c r="E41" s="33">
        <v>8</v>
      </c>
      <c r="F41" s="26">
        <v>140</v>
      </c>
      <c r="G41" s="26">
        <v>4</v>
      </c>
      <c r="H41" s="26">
        <v>541</v>
      </c>
      <c r="I41" s="35">
        <v>12</v>
      </c>
    </row>
    <row r="42" s="1" customFormat="1" ht="21" customHeight="1" spans="1:9">
      <c r="A42" s="35" t="s">
        <v>62</v>
      </c>
      <c r="B42" s="35"/>
      <c r="C42" s="35"/>
      <c r="D42" s="35"/>
      <c r="E42" s="37">
        <f>SUM(E3:E41)</f>
        <v>257</v>
      </c>
      <c r="F42" s="37"/>
      <c r="G42" s="37">
        <f>SUM(G3:G41)</f>
        <v>442</v>
      </c>
      <c r="H42" s="37"/>
      <c r="I42" s="35">
        <f>SUM(I3:I41)</f>
        <v>699</v>
      </c>
    </row>
    <row r="43" s="1" customFormat="1" ht="21" customHeight="1" spans="1:9">
      <c r="A43" s="9">
        <v>1</v>
      </c>
      <c r="B43" s="9" t="s">
        <v>63</v>
      </c>
      <c r="C43" s="9"/>
      <c r="D43" s="9" t="s">
        <v>42</v>
      </c>
      <c r="E43" s="33">
        <v>100</v>
      </c>
      <c r="F43" s="33"/>
      <c r="G43" s="33"/>
      <c r="H43" s="33">
        <v>432</v>
      </c>
      <c r="I43" s="5">
        <v>100</v>
      </c>
    </row>
    <row r="44" s="1" customFormat="1" ht="20" customHeight="1" spans="1:9">
      <c r="A44" s="5" t="s">
        <v>64</v>
      </c>
      <c r="B44" s="5"/>
      <c r="C44" s="5"/>
      <c r="D44" s="5"/>
      <c r="E44" s="5"/>
      <c r="F44" s="5"/>
      <c r="G44" s="5"/>
      <c r="H44" s="5"/>
      <c r="I44" s="35">
        <f>SUM(I42:I43)</f>
        <v>799</v>
      </c>
    </row>
    <row r="45" s="1" customFormat="1" spans="1:9">
      <c r="D45" s="2"/>
      <c r="G45" s="3"/>
      <c r="H45" s="3"/>
    </row>
    <row r="46" s="1" customFormat="1" spans="1:9">
      <c r="D46" s="2"/>
      <c r="G46" s="3"/>
      <c r="H46" s="3"/>
    </row>
    <row r="47" s="1" customFormat="1" spans="1:9">
      <c r="D47" s="2"/>
      <c r="G47" s="3"/>
      <c r="H47" s="3"/>
    </row>
    <row r="48" s="1" customFormat="1" spans="1:9">
      <c r="D48" s="2"/>
      <c r="G48" s="3"/>
      <c r="H48" s="3"/>
    </row>
  </sheetData>
  <mergeCells count="70">
    <mergeCell ref="A1:I1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D42"/>
    <mergeCell ref="B43:C43"/>
    <mergeCell ref="E43:G43"/>
    <mergeCell ref="A44:G44"/>
    <mergeCell ref="A3:A6"/>
    <mergeCell ref="A7:A14"/>
    <mergeCell ref="A15:A16"/>
    <mergeCell ref="A17:A18"/>
    <mergeCell ref="A19:A20"/>
    <mergeCell ref="A21:A23"/>
    <mergeCell ref="A24:A25"/>
    <mergeCell ref="C3:C6"/>
    <mergeCell ref="C7:C14"/>
    <mergeCell ref="C15:C16"/>
    <mergeCell ref="C17:C18"/>
    <mergeCell ref="C19:C20"/>
    <mergeCell ref="C21:C23"/>
    <mergeCell ref="C24:C25"/>
    <mergeCell ref="E3:E6"/>
    <mergeCell ref="E7:E14"/>
    <mergeCell ref="E15:E16"/>
    <mergeCell ref="E17:E18"/>
    <mergeCell ref="E19:E20"/>
    <mergeCell ref="E21:E23"/>
    <mergeCell ref="E24:E25"/>
    <mergeCell ref="F3:F6"/>
    <mergeCell ref="F7:F14"/>
    <mergeCell ref="F15:F16"/>
    <mergeCell ref="F17:F18"/>
    <mergeCell ref="F19:F20"/>
    <mergeCell ref="F21:F23"/>
    <mergeCell ref="F24:F25"/>
    <mergeCell ref="G3:G6"/>
    <mergeCell ref="G7:G14"/>
    <mergeCell ref="G15:G16"/>
    <mergeCell ref="G17:G18"/>
    <mergeCell ref="G19:G20"/>
    <mergeCell ref="G21:G23"/>
    <mergeCell ref="G24:G25"/>
    <mergeCell ref="H3:H6"/>
    <mergeCell ref="H7:H14"/>
    <mergeCell ref="H15:H16"/>
    <mergeCell ref="H17:H18"/>
    <mergeCell ref="H19:H20"/>
    <mergeCell ref="H21:H23"/>
    <mergeCell ref="H24:H25"/>
    <mergeCell ref="I3:I6"/>
    <mergeCell ref="I7:I14"/>
    <mergeCell ref="I15:I16"/>
    <mergeCell ref="I17:I18"/>
    <mergeCell ref="I19:I20"/>
    <mergeCell ref="I21:I23"/>
    <mergeCell ref="I24:I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田田</cp:lastModifiedBy>
  <dcterms:created xsi:type="dcterms:W3CDTF">2023-05-12T11:15:00Z</dcterms:created>
  <dcterms:modified xsi:type="dcterms:W3CDTF">2026-06-16T02:54:09Z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1EA1925E961840A7B5515EBD187745D1_13</vt:lpwstr>
  </property>
  <property fmtid="{D5CDD505-2E9C-101B-9397-08002B2CF9AE}" pid="4" name="CalculationRule">
    <vt:i4>0</vt:i4>
  </property>
</Properties>
</file>